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nzagau-my.sharepoint.com/personal/haj_gonzaga_edu/Documents/Gonzaga-Accounting Data Analytics/_MWF2026Sp/ACCT311-Apps/demo/inventory/"/>
    </mc:Choice>
  </mc:AlternateContent>
  <xr:revisionPtr revIDLastSave="0" documentId="8_{A0416E8B-559D-4568-AE6F-E5575EF827CC}" xr6:coauthVersionLast="47" xr6:coauthVersionMax="47" xr10:uidLastSave="{00000000-0000-0000-0000-000000000000}"/>
  <bookViews>
    <workbookView xWindow="1898" yWindow="1643" windowWidth="23107" windowHeight="15292" xr2:uid="{2C811D51-CA8E-4E49-8E91-AA276A321847}"/>
  </bookViews>
  <sheets>
    <sheet name="Inventory" sheetId="1" r:id="rId1"/>
    <sheet name="VendorMa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H47" i="1" s="1"/>
  <c r="H46" i="1"/>
  <c r="F46" i="1"/>
  <c r="F45" i="1"/>
  <c r="H45" i="1" s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H2" i="1"/>
  <c r="F2" i="1"/>
</calcChain>
</file>

<file path=xl/sharedStrings.xml><?xml version="1.0" encoding="utf-8"?>
<sst xmlns="http://schemas.openxmlformats.org/spreadsheetml/2006/main" count="134" uniqueCount="117">
  <si>
    <t>ID</t>
  </si>
  <si>
    <t>Name</t>
  </si>
  <si>
    <t>BeginningStock</t>
  </si>
  <si>
    <t>Purchase</t>
  </si>
  <si>
    <t>UnitSold</t>
  </si>
  <si>
    <t>EndingStock</t>
  </si>
  <si>
    <t>CostPerUnit</t>
  </si>
  <si>
    <t>TotalCost</t>
  </si>
  <si>
    <t>TotalSales</t>
  </si>
  <si>
    <t>P101</t>
  </si>
  <si>
    <t>Laptop</t>
  </si>
  <si>
    <t>P102</t>
  </si>
  <si>
    <t>Monitor</t>
  </si>
  <si>
    <t>P103</t>
  </si>
  <si>
    <t>Keyboard</t>
  </si>
  <si>
    <t>P104</t>
  </si>
  <si>
    <t>Headphones</t>
  </si>
  <si>
    <t>P105</t>
  </si>
  <si>
    <t>Smartphone</t>
  </si>
  <si>
    <t>P106</t>
  </si>
  <si>
    <t>Tablet</t>
  </si>
  <si>
    <t>P107</t>
  </si>
  <si>
    <t>Router</t>
  </si>
  <si>
    <t>P108</t>
  </si>
  <si>
    <t>External Hard Drive</t>
  </si>
  <si>
    <t>P109</t>
  </si>
  <si>
    <t>Wireless Earbuds</t>
  </si>
  <si>
    <t>P110</t>
  </si>
  <si>
    <t>Webcam</t>
  </si>
  <si>
    <t>P111</t>
  </si>
  <si>
    <t>Desk Chair</t>
  </si>
  <si>
    <t>P112</t>
  </si>
  <si>
    <t>Desk Lamp</t>
  </si>
  <si>
    <t>P113</t>
  </si>
  <si>
    <t>USB Flash Drive</t>
  </si>
  <si>
    <t>P114</t>
  </si>
  <si>
    <t>Ethernet Cable</t>
  </si>
  <si>
    <t>P115</t>
  </si>
  <si>
    <t>Power Strip</t>
  </si>
  <si>
    <t>P116</t>
  </si>
  <si>
    <t>Wireless Mouse</t>
  </si>
  <si>
    <t>P117</t>
  </si>
  <si>
    <t>Gaming Keyboard</t>
  </si>
  <si>
    <t>P118</t>
  </si>
  <si>
    <t>Gaming Mouse</t>
  </si>
  <si>
    <t>P119</t>
  </si>
  <si>
    <t>Gaming Headset</t>
  </si>
  <si>
    <t>P120</t>
  </si>
  <si>
    <t>Gaming Chair</t>
  </si>
  <si>
    <t>P121</t>
  </si>
  <si>
    <t>Gaming Monitor</t>
  </si>
  <si>
    <t>P122</t>
  </si>
  <si>
    <t>Graphics Card</t>
  </si>
  <si>
    <t>P123</t>
  </si>
  <si>
    <t>CPU</t>
  </si>
  <si>
    <t>P124</t>
  </si>
  <si>
    <t>Motherboard</t>
  </si>
  <si>
    <t>P125</t>
  </si>
  <si>
    <t>RAM</t>
  </si>
  <si>
    <t>P126</t>
  </si>
  <si>
    <t>SSD</t>
  </si>
  <si>
    <t>P127</t>
  </si>
  <si>
    <t>HDD</t>
  </si>
  <si>
    <t>P128</t>
  </si>
  <si>
    <t>Power Supply</t>
  </si>
  <si>
    <t>P129</t>
  </si>
  <si>
    <t>PC Case</t>
  </si>
  <si>
    <t>P130</t>
  </si>
  <si>
    <t>CPU Cooler</t>
  </si>
  <si>
    <t>P131</t>
  </si>
  <si>
    <t>Monitor Stand</t>
  </si>
  <si>
    <t>P132</t>
  </si>
  <si>
    <t>Mouse Pad</t>
  </si>
  <si>
    <t>P133</t>
  </si>
  <si>
    <t>Thermal Paste</t>
  </si>
  <si>
    <t>P134</t>
  </si>
  <si>
    <t>Cable Management Kit</t>
  </si>
  <si>
    <t>P135</t>
  </si>
  <si>
    <t>WiFi Adapter</t>
  </si>
  <si>
    <t>P136</t>
  </si>
  <si>
    <t>External DVD Drive</t>
  </si>
  <si>
    <t>P137</t>
  </si>
  <si>
    <t>Printer Cable</t>
  </si>
  <si>
    <t>P138</t>
  </si>
  <si>
    <t>Keyboard Cleaner</t>
  </si>
  <si>
    <t>P139</t>
  </si>
  <si>
    <t>Laptop Cooling Pad</t>
  </si>
  <si>
    <t>P140</t>
  </si>
  <si>
    <t>USB Hub</t>
  </si>
  <si>
    <t>P141</t>
  </si>
  <si>
    <t>Anti-Glare Screen Protector</t>
  </si>
  <si>
    <t>P142</t>
  </si>
  <si>
    <t>USB-C Adapter</t>
  </si>
  <si>
    <t>P143</t>
  </si>
  <si>
    <t>Laptop Sleeve</t>
  </si>
  <si>
    <t>P144</t>
  </si>
  <si>
    <t>Wireless Charger</t>
  </si>
  <si>
    <t>P145</t>
  </si>
  <si>
    <t>USB-C Cable</t>
  </si>
  <si>
    <t>P146</t>
  </si>
  <si>
    <t>Gaming Desk</t>
  </si>
  <si>
    <t>Product Name</t>
  </si>
  <si>
    <t>Authorized Vendor</t>
  </si>
  <si>
    <t>Vendor Payment Terms</t>
  </si>
  <si>
    <t>Dell Corp</t>
  </si>
  <si>
    <t>Net 60</t>
  </si>
  <si>
    <t>Samsung Biz</t>
  </si>
  <si>
    <t>Net 45</t>
  </si>
  <si>
    <t>Logitech Pro</t>
  </si>
  <si>
    <t>Net 30</t>
  </si>
  <si>
    <t>Sony Audio</t>
  </si>
  <si>
    <t>Apple Ent</t>
  </si>
  <si>
    <t>Net 15</t>
  </si>
  <si>
    <t>Cisco Sys</t>
  </si>
  <si>
    <t>Razer Inc</t>
  </si>
  <si>
    <t>NVIDIA Corp</t>
  </si>
  <si>
    <t>Intel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</si>
</sst>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5.2"/>
      <color rgb="FFFFFFFF"/>
      <name val="Segoe UI"/>
      <family val="2"/>
    </font>
    <font>
      <sz val="15.2"/>
      <color rgb="FF33333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2727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8F9FA"/>
        <bgColor indexed="64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1" fontId="3" fillId="0" borderId="1" xfId="1" applyNumberFormat="1" applyFont="1" applyBorder="1" applyAlignment="1">
      <alignment vertical="center"/>
    </xf>
    <xf numFmtId="1" fontId="3" fillId="0" borderId="3" xfId="1" applyNumberFormat="1" applyFont="1" applyBorder="1" applyAlignment="1">
      <alignment vertical="center"/>
    </xf>
    <xf numFmtId="0" fontId="4" fillId="0" borderId="4" xfId="1" applyFont="1" applyBorder="1"/>
    <xf numFmtId="0" fontId="5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 xr:uid="{7BE1C93B-96B6-4F73-8893-EAA5151E8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FD96-A129-41BA-B9C2-87BC1930AD5B}">
  <dimension ref="A1:I47"/>
  <sheetViews>
    <sheetView tabSelected="1" workbookViewId="0">
      <selection activeCell="L11" sqref="L11"/>
    </sheetView>
  </sheetViews>
  <sheetFormatPr defaultRowHeight="21" x14ac:dyDescent="0.65"/>
  <sheetData>
    <row r="1" spans="1:9" x14ac:dyDescent="0.6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65">
      <c r="A2" s="4" t="s">
        <v>9</v>
      </c>
      <c r="B2" s="4" t="s">
        <v>10</v>
      </c>
      <c r="C2" s="5">
        <v>50</v>
      </c>
      <c r="D2" s="5">
        <v>20</v>
      </c>
      <c r="E2" s="5">
        <v>65</v>
      </c>
      <c r="F2" s="5">
        <f t="shared" ref="F2:F47" si="0">C2+D2-E2</f>
        <v>5</v>
      </c>
      <c r="G2" s="5">
        <v>1200</v>
      </c>
      <c r="H2" s="6">
        <f t="shared" ref="H2:H47" si="1">F2*G2</f>
        <v>6000</v>
      </c>
      <c r="I2" s="7">
        <v>85800</v>
      </c>
    </row>
    <row r="3" spans="1:9" x14ac:dyDescent="0.65">
      <c r="A3" s="4" t="s">
        <v>11</v>
      </c>
      <c r="B3" s="4" t="s">
        <v>12</v>
      </c>
      <c r="C3" s="5">
        <v>40</v>
      </c>
      <c r="D3" s="5">
        <v>15</v>
      </c>
      <c r="E3" s="5">
        <v>5</v>
      </c>
      <c r="F3" s="5">
        <f t="shared" si="0"/>
        <v>50</v>
      </c>
      <c r="G3" s="5">
        <v>500</v>
      </c>
      <c r="H3" s="6">
        <f t="shared" si="1"/>
        <v>25000</v>
      </c>
      <c r="I3" s="7">
        <v>2575</v>
      </c>
    </row>
    <row r="4" spans="1:9" x14ac:dyDescent="0.65">
      <c r="A4" s="4" t="s">
        <v>13</v>
      </c>
      <c r="B4" s="4" t="s">
        <v>14</v>
      </c>
      <c r="C4" s="5">
        <v>60</v>
      </c>
      <c r="D4" s="5">
        <v>25</v>
      </c>
      <c r="E4" s="5">
        <v>15</v>
      </c>
      <c r="F4" s="5">
        <f t="shared" si="0"/>
        <v>70</v>
      </c>
      <c r="G4" s="5">
        <v>50</v>
      </c>
      <c r="H4" s="6">
        <f t="shared" si="1"/>
        <v>3500</v>
      </c>
      <c r="I4" s="7">
        <v>1050</v>
      </c>
    </row>
    <row r="5" spans="1:9" x14ac:dyDescent="0.65">
      <c r="A5" s="4" t="s">
        <v>15</v>
      </c>
      <c r="B5" s="4" t="s">
        <v>16</v>
      </c>
      <c r="C5" s="5">
        <v>30</v>
      </c>
      <c r="D5" s="5">
        <v>10</v>
      </c>
      <c r="E5" s="5">
        <v>3</v>
      </c>
      <c r="F5" s="5">
        <f t="shared" si="0"/>
        <v>37</v>
      </c>
      <c r="G5" s="5">
        <v>100</v>
      </c>
      <c r="H5" s="6">
        <f t="shared" si="1"/>
        <v>3700</v>
      </c>
      <c r="I5" s="7">
        <v>420</v>
      </c>
    </row>
    <row r="6" spans="1:9" x14ac:dyDescent="0.65">
      <c r="A6" s="4" t="s">
        <v>17</v>
      </c>
      <c r="B6" s="4" t="s">
        <v>18</v>
      </c>
      <c r="C6" s="5">
        <v>70</v>
      </c>
      <c r="D6" s="5">
        <v>30</v>
      </c>
      <c r="E6" s="5">
        <v>20</v>
      </c>
      <c r="F6" s="5">
        <f t="shared" si="0"/>
        <v>80</v>
      </c>
      <c r="G6" s="5">
        <v>900</v>
      </c>
      <c r="H6" s="6">
        <f t="shared" si="1"/>
        <v>72000</v>
      </c>
      <c r="I6" s="7">
        <v>25200</v>
      </c>
    </row>
    <row r="7" spans="1:9" x14ac:dyDescent="0.65">
      <c r="A7" s="4" t="s">
        <v>19</v>
      </c>
      <c r="B7" s="4" t="s">
        <v>20</v>
      </c>
      <c r="C7" s="5">
        <v>45</v>
      </c>
      <c r="D7" s="5">
        <v>18</v>
      </c>
      <c r="E7" s="5">
        <v>8</v>
      </c>
      <c r="F7" s="5">
        <f t="shared" si="0"/>
        <v>55</v>
      </c>
      <c r="G7" s="5">
        <v>700</v>
      </c>
      <c r="H7" s="6">
        <f t="shared" si="1"/>
        <v>38500</v>
      </c>
      <c r="I7" s="7">
        <v>7839.9999999999991</v>
      </c>
    </row>
    <row r="8" spans="1:9" x14ac:dyDescent="0.65">
      <c r="A8" s="4" t="s">
        <v>21</v>
      </c>
      <c r="B8" s="4" t="s">
        <v>22</v>
      </c>
      <c r="C8" s="5">
        <v>55</v>
      </c>
      <c r="D8" s="5">
        <v>22</v>
      </c>
      <c r="E8" s="5">
        <v>12</v>
      </c>
      <c r="F8" s="5">
        <f t="shared" si="0"/>
        <v>65</v>
      </c>
      <c r="G8" s="5">
        <v>150</v>
      </c>
      <c r="H8" s="6">
        <f t="shared" si="1"/>
        <v>9750</v>
      </c>
      <c r="I8" s="7">
        <v>2520</v>
      </c>
    </row>
    <row r="9" spans="1:9" x14ac:dyDescent="0.65">
      <c r="A9" s="4" t="s">
        <v>23</v>
      </c>
      <c r="B9" s="4" t="s">
        <v>24</v>
      </c>
      <c r="C9" s="5">
        <v>25</v>
      </c>
      <c r="D9" s="5">
        <v>12</v>
      </c>
      <c r="E9" s="5">
        <v>5</v>
      </c>
      <c r="F9" s="5">
        <f t="shared" si="0"/>
        <v>32</v>
      </c>
      <c r="G9" s="5">
        <v>200</v>
      </c>
      <c r="H9" s="6">
        <f t="shared" si="1"/>
        <v>6400</v>
      </c>
      <c r="I9" s="7">
        <v>1200</v>
      </c>
    </row>
    <row r="10" spans="1:9" x14ac:dyDescent="0.65">
      <c r="A10" s="4" t="s">
        <v>25</v>
      </c>
      <c r="B10" s="4" t="s">
        <v>26</v>
      </c>
      <c r="C10" s="5">
        <v>35</v>
      </c>
      <c r="D10" s="5">
        <v>15</v>
      </c>
      <c r="E10" s="5">
        <v>7</v>
      </c>
      <c r="F10" s="5">
        <f t="shared" si="0"/>
        <v>43</v>
      </c>
      <c r="G10" s="5">
        <v>80</v>
      </c>
      <c r="H10" s="6">
        <f t="shared" si="1"/>
        <v>3440</v>
      </c>
      <c r="I10" s="7">
        <v>784</v>
      </c>
    </row>
    <row r="11" spans="1:9" x14ac:dyDescent="0.65">
      <c r="A11" s="4" t="s">
        <v>27</v>
      </c>
      <c r="B11" s="4" t="s">
        <v>28</v>
      </c>
      <c r="C11" s="5">
        <v>40</v>
      </c>
      <c r="D11" s="5">
        <v>20</v>
      </c>
      <c r="E11" s="5">
        <v>10</v>
      </c>
      <c r="F11" s="5">
        <f t="shared" si="0"/>
        <v>50</v>
      </c>
      <c r="G11" s="5">
        <v>60</v>
      </c>
      <c r="H11" s="6">
        <f t="shared" si="1"/>
        <v>3000</v>
      </c>
      <c r="I11" s="7">
        <v>840</v>
      </c>
    </row>
    <row r="12" spans="1:9" x14ac:dyDescent="0.65">
      <c r="A12" s="4" t="s">
        <v>29</v>
      </c>
      <c r="B12" s="4" t="s">
        <v>30</v>
      </c>
      <c r="C12" s="5">
        <v>20</v>
      </c>
      <c r="D12" s="5">
        <v>8</v>
      </c>
      <c r="E12" s="5">
        <v>0</v>
      </c>
      <c r="F12" s="5">
        <f t="shared" si="0"/>
        <v>28</v>
      </c>
      <c r="G12" s="5">
        <v>150</v>
      </c>
      <c r="H12" s="6">
        <f t="shared" si="1"/>
        <v>4200</v>
      </c>
      <c r="I12" s="7">
        <v>630</v>
      </c>
    </row>
    <row r="13" spans="1:9" x14ac:dyDescent="0.65">
      <c r="A13" s="4" t="s">
        <v>31</v>
      </c>
      <c r="B13" s="4" t="s">
        <v>32</v>
      </c>
      <c r="C13" s="5">
        <v>30</v>
      </c>
      <c r="D13" s="5">
        <v>15</v>
      </c>
      <c r="E13" s="5">
        <v>7</v>
      </c>
      <c r="F13" s="5">
        <f t="shared" si="0"/>
        <v>38</v>
      </c>
      <c r="G13" s="5">
        <v>30</v>
      </c>
      <c r="H13" s="6">
        <f t="shared" si="1"/>
        <v>1140</v>
      </c>
      <c r="I13" s="7">
        <v>294</v>
      </c>
    </row>
    <row r="14" spans="1:9" x14ac:dyDescent="0.65">
      <c r="A14" s="4" t="s">
        <v>33</v>
      </c>
      <c r="B14" s="4" t="s">
        <v>34</v>
      </c>
      <c r="C14" s="5">
        <v>50</v>
      </c>
      <c r="D14" s="5">
        <v>25</v>
      </c>
      <c r="E14" s="5">
        <v>12</v>
      </c>
      <c r="F14" s="5">
        <f t="shared" si="0"/>
        <v>63</v>
      </c>
      <c r="G14" s="5">
        <v>20</v>
      </c>
      <c r="H14" s="6">
        <f t="shared" si="1"/>
        <v>1260</v>
      </c>
      <c r="I14" s="7">
        <v>336</v>
      </c>
    </row>
    <row r="15" spans="1:9" x14ac:dyDescent="0.65">
      <c r="A15" s="4" t="s">
        <v>35</v>
      </c>
      <c r="B15" s="4" t="s">
        <v>36</v>
      </c>
      <c r="C15" s="5">
        <v>60</v>
      </c>
      <c r="D15" s="5">
        <v>30</v>
      </c>
      <c r="E15" s="5">
        <v>15</v>
      </c>
      <c r="F15" s="5">
        <f t="shared" si="0"/>
        <v>75</v>
      </c>
      <c r="G15" s="5">
        <v>10</v>
      </c>
      <c r="H15" s="6">
        <f t="shared" si="1"/>
        <v>750</v>
      </c>
      <c r="I15" s="7">
        <v>187.5</v>
      </c>
    </row>
    <row r="16" spans="1:9" x14ac:dyDescent="0.65">
      <c r="A16" s="4" t="s">
        <v>37</v>
      </c>
      <c r="B16" s="4" t="s">
        <v>38</v>
      </c>
      <c r="C16" s="5">
        <v>40</v>
      </c>
      <c r="D16" s="5">
        <v>20</v>
      </c>
      <c r="E16" s="5">
        <v>8</v>
      </c>
      <c r="F16" s="5">
        <f t="shared" si="0"/>
        <v>52</v>
      </c>
      <c r="G16" s="5">
        <v>25</v>
      </c>
      <c r="H16" s="6">
        <f t="shared" si="1"/>
        <v>1300</v>
      </c>
      <c r="I16" s="7">
        <v>280</v>
      </c>
    </row>
    <row r="17" spans="1:9" x14ac:dyDescent="0.65">
      <c r="A17" s="4" t="s">
        <v>39</v>
      </c>
      <c r="B17" s="4" t="s">
        <v>40</v>
      </c>
      <c r="C17" s="5">
        <v>35</v>
      </c>
      <c r="D17" s="5">
        <v>15</v>
      </c>
      <c r="E17" s="5">
        <v>5</v>
      </c>
      <c r="F17" s="5">
        <f t="shared" si="0"/>
        <v>45</v>
      </c>
      <c r="G17" s="5">
        <v>40</v>
      </c>
      <c r="H17" s="6">
        <f t="shared" si="1"/>
        <v>1800</v>
      </c>
      <c r="I17" s="7">
        <v>210</v>
      </c>
    </row>
    <row r="18" spans="1:9" x14ac:dyDescent="0.65">
      <c r="A18" s="4" t="s">
        <v>41</v>
      </c>
      <c r="B18" s="4" t="s">
        <v>42</v>
      </c>
      <c r="C18" s="5">
        <v>25</v>
      </c>
      <c r="D18" s="5">
        <v>10</v>
      </c>
      <c r="E18" s="5">
        <v>4</v>
      </c>
      <c r="F18" s="5">
        <f t="shared" si="0"/>
        <v>31</v>
      </c>
      <c r="G18" s="5">
        <v>100</v>
      </c>
      <c r="H18" s="6">
        <f t="shared" si="1"/>
        <v>3100</v>
      </c>
      <c r="I18" s="7">
        <v>560</v>
      </c>
    </row>
    <row r="19" spans="1:9" x14ac:dyDescent="0.65">
      <c r="A19" s="4" t="s">
        <v>43</v>
      </c>
      <c r="B19" s="4" t="s">
        <v>44</v>
      </c>
      <c r="C19" s="5">
        <v>30</v>
      </c>
      <c r="D19" s="5">
        <v>5</v>
      </c>
      <c r="E19" s="5">
        <v>29</v>
      </c>
      <c r="F19" s="5">
        <f t="shared" si="0"/>
        <v>6</v>
      </c>
      <c r="G19" s="5">
        <v>80</v>
      </c>
      <c r="H19" s="6">
        <f t="shared" si="1"/>
        <v>480</v>
      </c>
      <c r="I19" s="7">
        <v>3248</v>
      </c>
    </row>
    <row r="20" spans="1:9" x14ac:dyDescent="0.65">
      <c r="A20" s="4" t="s">
        <v>45</v>
      </c>
      <c r="B20" s="4" t="s">
        <v>46</v>
      </c>
      <c r="C20" s="5">
        <v>20</v>
      </c>
      <c r="D20" s="5">
        <v>8</v>
      </c>
      <c r="E20" s="5">
        <v>3</v>
      </c>
      <c r="F20" s="5">
        <f t="shared" si="0"/>
        <v>25</v>
      </c>
      <c r="G20" s="5">
        <v>120</v>
      </c>
      <c r="H20" s="6">
        <f t="shared" si="1"/>
        <v>3000</v>
      </c>
      <c r="I20" s="7">
        <v>504</v>
      </c>
    </row>
    <row r="21" spans="1:9" x14ac:dyDescent="0.65">
      <c r="A21" s="4" t="s">
        <v>47</v>
      </c>
      <c r="B21" s="4" t="s">
        <v>48</v>
      </c>
      <c r="C21" s="5">
        <v>15</v>
      </c>
      <c r="D21" s="5">
        <v>6</v>
      </c>
      <c r="E21" s="5">
        <v>2</v>
      </c>
      <c r="F21" s="5">
        <f t="shared" si="0"/>
        <v>19</v>
      </c>
      <c r="G21" s="5">
        <v>200</v>
      </c>
      <c r="H21" s="6">
        <f t="shared" si="1"/>
        <v>3800</v>
      </c>
      <c r="I21" s="7">
        <v>560</v>
      </c>
    </row>
    <row r="22" spans="1:9" x14ac:dyDescent="0.65">
      <c r="A22" s="4" t="s">
        <v>49</v>
      </c>
      <c r="B22" s="4" t="s">
        <v>50</v>
      </c>
      <c r="C22" s="5">
        <v>25</v>
      </c>
      <c r="D22" s="5">
        <v>10</v>
      </c>
      <c r="E22" s="5">
        <v>4</v>
      </c>
      <c r="F22" s="5">
        <f t="shared" si="0"/>
        <v>31</v>
      </c>
      <c r="G22" s="5">
        <v>400</v>
      </c>
      <c r="H22" s="6">
        <f t="shared" si="1"/>
        <v>12400</v>
      </c>
      <c r="I22" s="7">
        <v>2240</v>
      </c>
    </row>
    <row r="23" spans="1:9" x14ac:dyDescent="0.65">
      <c r="A23" s="4" t="s">
        <v>51</v>
      </c>
      <c r="B23" s="4" t="s">
        <v>52</v>
      </c>
      <c r="C23" s="5">
        <v>40</v>
      </c>
      <c r="D23" s="5">
        <v>18</v>
      </c>
      <c r="E23" s="5">
        <v>9</v>
      </c>
      <c r="F23" s="5">
        <f t="shared" si="0"/>
        <v>49</v>
      </c>
      <c r="G23" s="5">
        <v>600</v>
      </c>
      <c r="H23" s="6">
        <f t="shared" si="1"/>
        <v>29400</v>
      </c>
      <c r="I23" s="7">
        <v>7020</v>
      </c>
    </row>
    <row r="24" spans="1:9" x14ac:dyDescent="0.65">
      <c r="A24" s="4" t="s">
        <v>53</v>
      </c>
      <c r="B24" s="4" t="s">
        <v>54</v>
      </c>
      <c r="C24" s="5">
        <v>30</v>
      </c>
      <c r="D24" s="5">
        <v>15</v>
      </c>
      <c r="E24" s="5">
        <v>7</v>
      </c>
      <c r="F24" s="5">
        <f t="shared" si="0"/>
        <v>38</v>
      </c>
      <c r="G24" s="5">
        <v>350</v>
      </c>
      <c r="H24" s="6">
        <f t="shared" si="1"/>
        <v>13300</v>
      </c>
      <c r="I24" s="7">
        <v>3185</v>
      </c>
    </row>
    <row r="25" spans="1:9" x14ac:dyDescent="0.65">
      <c r="A25" s="4" t="s">
        <v>55</v>
      </c>
      <c r="B25" s="4" t="s">
        <v>56</v>
      </c>
      <c r="C25" s="5">
        <v>15</v>
      </c>
      <c r="D25" s="5">
        <v>12</v>
      </c>
      <c r="E25" s="5">
        <v>15</v>
      </c>
      <c r="F25" s="5">
        <f t="shared" si="0"/>
        <v>12</v>
      </c>
      <c r="G25" s="5">
        <v>200</v>
      </c>
      <c r="H25" s="6">
        <f t="shared" si="1"/>
        <v>2400</v>
      </c>
      <c r="I25" s="7">
        <v>3900</v>
      </c>
    </row>
    <row r="26" spans="1:9" x14ac:dyDescent="0.65">
      <c r="A26" s="4" t="s">
        <v>57</v>
      </c>
      <c r="B26" s="4" t="s">
        <v>58</v>
      </c>
      <c r="C26" s="5">
        <v>50</v>
      </c>
      <c r="D26" s="5">
        <v>22</v>
      </c>
      <c r="E26" s="5">
        <v>11</v>
      </c>
      <c r="F26" s="5">
        <f t="shared" si="0"/>
        <v>61</v>
      </c>
      <c r="G26" s="5">
        <v>80</v>
      </c>
      <c r="H26" s="6">
        <f t="shared" si="1"/>
        <v>4880</v>
      </c>
      <c r="I26" s="7">
        <v>1144</v>
      </c>
    </row>
    <row r="27" spans="1:9" x14ac:dyDescent="0.65">
      <c r="A27" s="4" t="s">
        <v>59</v>
      </c>
      <c r="B27" s="4" t="s">
        <v>60</v>
      </c>
      <c r="C27" s="5">
        <v>45</v>
      </c>
      <c r="D27" s="5">
        <v>20</v>
      </c>
      <c r="E27" s="5">
        <v>8</v>
      </c>
      <c r="F27" s="5">
        <f t="shared" si="0"/>
        <v>57</v>
      </c>
      <c r="G27" s="5">
        <v>120</v>
      </c>
      <c r="H27" s="6">
        <f t="shared" si="1"/>
        <v>6840</v>
      </c>
      <c r="I27" s="7">
        <v>1248</v>
      </c>
    </row>
    <row r="28" spans="1:9" x14ac:dyDescent="0.65">
      <c r="A28" s="4" t="s">
        <v>61</v>
      </c>
      <c r="B28" s="4" t="s">
        <v>62</v>
      </c>
      <c r="C28" s="5">
        <v>60</v>
      </c>
      <c r="D28" s="5">
        <v>25</v>
      </c>
      <c r="E28" s="5">
        <v>12</v>
      </c>
      <c r="F28" s="5">
        <f t="shared" si="0"/>
        <v>73</v>
      </c>
      <c r="G28" s="5">
        <v>60</v>
      </c>
      <c r="H28" s="6">
        <f t="shared" si="1"/>
        <v>4380</v>
      </c>
      <c r="I28" s="7">
        <v>936</v>
      </c>
    </row>
    <row r="29" spans="1:9" x14ac:dyDescent="0.65">
      <c r="A29" s="4" t="s">
        <v>63</v>
      </c>
      <c r="B29" s="4" t="s">
        <v>64</v>
      </c>
      <c r="C29" s="5">
        <v>35</v>
      </c>
      <c r="D29" s="5">
        <v>15</v>
      </c>
      <c r="E29" s="5">
        <v>6</v>
      </c>
      <c r="F29" s="5">
        <f t="shared" si="0"/>
        <v>44</v>
      </c>
      <c r="G29" s="5">
        <v>100</v>
      </c>
      <c r="H29" s="6">
        <f t="shared" si="1"/>
        <v>4400</v>
      </c>
      <c r="I29" s="7">
        <v>780</v>
      </c>
    </row>
    <row r="30" spans="1:9" x14ac:dyDescent="0.65">
      <c r="A30" s="4" t="s">
        <v>65</v>
      </c>
      <c r="B30" s="4" t="s">
        <v>66</v>
      </c>
      <c r="C30" s="5">
        <v>40</v>
      </c>
      <c r="D30" s="5">
        <v>18</v>
      </c>
      <c r="E30" s="5">
        <v>9</v>
      </c>
      <c r="F30" s="5">
        <f t="shared" si="0"/>
        <v>49</v>
      </c>
      <c r="G30" s="5">
        <v>80</v>
      </c>
      <c r="H30" s="6">
        <f t="shared" si="1"/>
        <v>3920</v>
      </c>
      <c r="I30" s="7">
        <v>936</v>
      </c>
    </row>
    <row r="31" spans="1:9" x14ac:dyDescent="0.65">
      <c r="A31" s="4" t="s">
        <v>67</v>
      </c>
      <c r="B31" s="4" t="s">
        <v>68</v>
      </c>
      <c r="C31" s="5">
        <v>30</v>
      </c>
      <c r="D31" s="5">
        <v>12</v>
      </c>
      <c r="E31" s="5">
        <v>4</v>
      </c>
      <c r="F31" s="5">
        <f t="shared" si="0"/>
        <v>38</v>
      </c>
      <c r="G31" s="5">
        <v>50</v>
      </c>
      <c r="H31" s="6">
        <f t="shared" si="1"/>
        <v>1900</v>
      </c>
      <c r="I31" s="7">
        <v>260</v>
      </c>
    </row>
    <row r="32" spans="1:9" x14ac:dyDescent="0.65">
      <c r="A32" s="4" t="s">
        <v>69</v>
      </c>
      <c r="B32" s="4" t="s">
        <v>70</v>
      </c>
      <c r="C32" s="5">
        <v>25</v>
      </c>
      <c r="D32" s="5">
        <v>10</v>
      </c>
      <c r="E32" s="5">
        <v>3</v>
      </c>
      <c r="F32" s="5">
        <f t="shared" si="0"/>
        <v>32</v>
      </c>
      <c r="G32" s="5">
        <v>30</v>
      </c>
      <c r="H32" s="6">
        <f t="shared" si="1"/>
        <v>960</v>
      </c>
      <c r="I32" s="7">
        <v>117</v>
      </c>
    </row>
    <row r="33" spans="1:9" x14ac:dyDescent="0.65">
      <c r="A33" s="4" t="s">
        <v>71</v>
      </c>
      <c r="B33" s="4" t="s">
        <v>72</v>
      </c>
      <c r="C33" s="5">
        <v>50</v>
      </c>
      <c r="D33" s="5">
        <v>20</v>
      </c>
      <c r="E33" s="5">
        <v>8</v>
      </c>
      <c r="F33" s="5">
        <f t="shared" si="0"/>
        <v>62</v>
      </c>
      <c r="G33" s="5">
        <v>10</v>
      </c>
      <c r="H33" s="6">
        <f t="shared" si="1"/>
        <v>620</v>
      </c>
      <c r="I33" s="7">
        <v>104</v>
      </c>
    </row>
    <row r="34" spans="1:9" x14ac:dyDescent="0.65">
      <c r="A34" s="4" t="s">
        <v>73</v>
      </c>
      <c r="B34" s="4" t="s">
        <v>74</v>
      </c>
      <c r="C34" s="5">
        <v>40</v>
      </c>
      <c r="D34" s="5">
        <v>15</v>
      </c>
      <c r="E34" s="5">
        <v>5</v>
      </c>
      <c r="F34" s="5">
        <f t="shared" si="0"/>
        <v>50</v>
      </c>
      <c r="G34" s="5">
        <v>5</v>
      </c>
      <c r="H34" s="6">
        <f t="shared" si="1"/>
        <v>250</v>
      </c>
      <c r="I34" s="7">
        <v>32.5</v>
      </c>
    </row>
    <row r="35" spans="1:9" x14ac:dyDescent="0.65">
      <c r="A35" s="4" t="s">
        <v>75</v>
      </c>
      <c r="B35" s="4" t="s">
        <v>76</v>
      </c>
      <c r="C35" s="5">
        <v>30</v>
      </c>
      <c r="D35" s="5">
        <v>12</v>
      </c>
      <c r="E35" s="5">
        <v>4</v>
      </c>
      <c r="F35" s="5">
        <f t="shared" si="0"/>
        <v>38</v>
      </c>
      <c r="G35" s="5">
        <v>15</v>
      </c>
      <c r="H35" s="6">
        <f t="shared" si="1"/>
        <v>570</v>
      </c>
      <c r="I35" s="7">
        <v>78</v>
      </c>
    </row>
    <row r="36" spans="1:9" x14ac:dyDescent="0.65">
      <c r="A36" s="4" t="s">
        <v>77</v>
      </c>
      <c r="B36" s="4" t="s">
        <v>78</v>
      </c>
      <c r="C36" s="5">
        <v>15</v>
      </c>
      <c r="D36" s="5">
        <v>8</v>
      </c>
      <c r="E36" s="5">
        <v>3</v>
      </c>
      <c r="F36" s="5">
        <f t="shared" si="0"/>
        <v>20</v>
      </c>
      <c r="G36" s="5">
        <v>20</v>
      </c>
      <c r="H36" s="6">
        <f t="shared" si="1"/>
        <v>400</v>
      </c>
      <c r="I36" s="7">
        <v>78</v>
      </c>
    </row>
    <row r="37" spans="1:9" x14ac:dyDescent="0.65">
      <c r="A37" s="4" t="s">
        <v>79</v>
      </c>
      <c r="B37" s="4" t="s">
        <v>80</v>
      </c>
      <c r="C37" s="5">
        <v>15</v>
      </c>
      <c r="D37" s="5">
        <v>6</v>
      </c>
      <c r="E37" s="5">
        <v>0</v>
      </c>
      <c r="F37" s="5">
        <f t="shared" si="0"/>
        <v>21</v>
      </c>
      <c r="G37" s="5">
        <v>50</v>
      </c>
      <c r="H37" s="6">
        <f t="shared" si="1"/>
        <v>1050</v>
      </c>
      <c r="I37" s="7">
        <v>0</v>
      </c>
    </row>
    <row r="38" spans="1:9" x14ac:dyDescent="0.65">
      <c r="A38" s="4" t="s">
        <v>81</v>
      </c>
      <c r="B38" s="4" t="s">
        <v>82</v>
      </c>
      <c r="C38" s="5">
        <v>25</v>
      </c>
      <c r="D38" s="5">
        <v>10</v>
      </c>
      <c r="E38" s="5">
        <v>4</v>
      </c>
      <c r="F38" s="5">
        <f t="shared" si="0"/>
        <v>31</v>
      </c>
      <c r="G38" s="5">
        <v>5</v>
      </c>
      <c r="H38" s="6">
        <f t="shared" si="1"/>
        <v>155</v>
      </c>
      <c r="I38" s="7">
        <v>26</v>
      </c>
    </row>
    <row r="39" spans="1:9" x14ac:dyDescent="0.65">
      <c r="A39" s="4" t="s">
        <v>83</v>
      </c>
      <c r="B39" s="4" t="s">
        <v>84</v>
      </c>
      <c r="C39" s="5">
        <v>40</v>
      </c>
      <c r="D39" s="5">
        <v>18</v>
      </c>
      <c r="E39" s="5">
        <v>9</v>
      </c>
      <c r="F39" s="5">
        <f t="shared" si="0"/>
        <v>49</v>
      </c>
      <c r="G39" s="5">
        <v>8</v>
      </c>
      <c r="H39" s="6">
        <f t="shared" si="1"/>
        <v>392</v>
      </c>
      <c r="I39" s="7">
        <v>93.600000000000009</v>
      </c>
    </row>
    <row r="40" spans="1:9" x14ac:dyDescent="0.65">
      <c r="A40" s="4" t="s">
        <v>85</v>
      </c>
      <c r="B40" s="4" t="s">
        <v>86</v>
      </c>
      <c r="C40" s="5">
        <v>30</v>
      </c>
      <c r="D40" s="5">
        <v>15</v>
      </c>
      <c r="E40" s="5">
        <v>6</v>
      </c>
      <c r="F40" s="5">
        <f t="shared" si="0"/>
        <v>39</v>
      </c>
      <c r="G40" s="5">
        <v>20</v>
      </c>
      <c r="H40" s="6">
        <f t="shared" si="1"/>
        <v>780</v>
      </c>
      <c r="I40" s="7">
        <v>156</v>
      </c>
    </row>
    <row r="41" spans="1:9" x14ac:dyDescent="0.65">
      <c r="A41" s="4" t="s">
        <v>87</v>
      </c>
      <c r="B41" s="4" t="s">
        <v>88</v>
      </c>
      <c r="C41" s="5">
        <v>35</v>
      </c>
      <c r="D41" s="5">
        <v>12</v>
      </c>
      <c r="E41" s="5">
        <v>4</v>
      </c>
      <c r="F41" s="5">
        <f t="shared" si="0"/>
        <v>43</v>
      </c>
      <c r="G41" s="5">
        <v>15</v>
      </c>
      <c r="H41" s="6">
        <f t="shared" si="1"/>
        <v>645</v>
      </c>
      <c r="I41" s="7">
        <v>78</v>
      </c>
    </row>
    <row r="42" spans="1:9" x14ac:dyDescent="0.65">
      <c r="A42" s="4" t="s">
        <v>89</v>
      </c>
      <c r="B42" s="4" t="s">
        <v>90</v>
      </c>
      <c r="C42" s="5">
        <v>25</v>
      </c>
      <c r="D42" s="5">
        <v>8</v>
      </c>
      <c r="E42" s="5">
        <v>3</v>
      </c>
      <c r="F42" s="5">
        <f t="shared" si="0"/>
        <v>30</v>
      </c>
      <c r="G42" s="5">
        <v>10</v>
      </c>
      <c r="H42" s="6">
        <f t="shared" si="1"/>
        <v>300</v>
      </c>
      <c r="I42" s="7">
        <v>39</v>
      </c>
    </row>
    <row r="43" spans="1:9" x14ac:dyDescent="0.65">
      <c r="A43" s="4" t="s">
        <v>91</v>
      </c>
      <c r="B43" s="4" t="s">
        <v>92</v>
      </c>
      <c r="C43" s="5">
        <v>20</v>
      </c>
      <c r="D43" s="5">
        <v>10</v>
      </c>
      <c r="E43" s="5">
        <v>4</v>
      </c>
      <c r="F43" s="5">
        <f t="shared" si="0"/>
        <v>26</v>
      </c>
      <c r="G43" s="5">
        <v>15</v>
      </c>
      <c r="H43" s="6">
        <f t="shared" si="1"/>
        <v>390</v>
      </c>
      <c r="I43" s="7">
        <v>78</v>
      </c>
    </row>
    <row r="44" spans="1:9" x14ac:dyDescent="0.65">
      <c r="A44" s="4" t="s">
        <v>93</v>
      </c>
      <c r="B44" s="4" t="s">
        <v>94</v>
      </c>
      <c r="C44" s="5">
        <v>30</v>
      </c>
      <c r="D44" s="5">
        <v>12</v>
      </c>
      <c r="E44" s="5">
        <v>5</v>
      </c>
      <c r="F44" s="5">
        <f t="shared" si="0"/>
        <v>37</v>
      </c>
      <c r="G44" s="5">
        <v>20</v>
      </c>
      <c r="H44" s="6">
        <f t="shared" si="1"/>
        <v>740</v>
      </c>
      <c r="I44" s="7">
        <v>130</v>
      </c>
    </row>
    <row r="45" spans="1:9" x14ac:dyDescent="0.65">
      <c r="A45" s="4" t="s">
        <v>95</v>
      </c>
      <c r="B45" s="4" t="s">
        <v>96</v>
      </c>
      <c r="C45" s="5">
        <v>40</v>
      </c>
      <c r="D45" s="5">
        <v>18</v>
      </c>
      <c r="E45" s="5">
        <v>7</v>
      </c>
      <c r="F45" s="5">
        <f t="shared" si="0"/>
        <v>51</v>
      </c>
      <c r="G45" s="5">
        <v>30</v>
      </c>
      <c r="H45" s="6">
        <f t="shared" si="1"/>
        <v>1530</v>
      </c>
      <c r="I45" s="7">
        <v>273</v>
      </c>
    </row>
    <row r="46" spans="1:9" x14ac:dyDescent="0.65">
      <c r="A46" s="4" t="s">
        <v>97</v>
      </c>
      <c r="B46" s="4" t="s">
        <v>98</v>
      </c>
      <c r="C46" s="5">
        <v>50</v>
      </c>
      <c r="D46" s="5">
        <v>20</v>
      </c>
      <c r="E46" s="5">
        <v>9</v>
      </c>
      <c r="F46" s="5">
        <f t="shared" si="0"/>
        <v>61</v>
      </c>
      <c r="G46" s="5">
        <v>8</v>
      </c>
      <c r="H46" s="6">
        <f t="shared" si="1"/>
        <v>488</v>
      </c>
      <c r="I46" s="7">
        <v>93.600000000000009</v>
      </c>
    </row>
    <row r="47" spans="1:9" x14ac:dyDescent="0.65">
      <c r="A47" s="4" t="s">
        <v>99</v>
      </c>
      <c r="B47" s="4" t="s">
        <v>100</v>
      </c>
      <c r="C47" s="5">
        <v>25</v>
      </c>
      <c r="D47" s="5">
        <v>10</v>
      </c>
      <c r="E47" s="5">
        <v>3</v>
      </c>
      <c r="F47" s="5">
        <f t="shared" si="0"/>
        <v>32</v>
      </c>
      <c r="G47" s="5">
        <v>150</v>
      </c>
      <c r="H47" s="6">
        <f t="shared" si="1"/>
        <v>4800</v>
      </c>
      <c r="I47" s="7">
        <v>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25FB-1A7F-4704-BF23-8EE7F5BBA793}">
  <dimension ref="A1:C11"/>
  <sheetViews>
    <sheetView workbookViewId="0">
      <selection activeCell="D4" sqref="D4"/>
    </sheetView>
  </sheetViews>
  <sheetFormatPr defaultRowHeight="21" x14ac:dyDescent="0.65"/>
  <cols>
    <col min="1" max="3" width="22.6796875" customWidth="1"/>
  </cols>
  <sheetData>
    <row r="1" spans="1:3" ht="66.400000000000006" x14ac:dyDescent="0.65">
      <c r="A1" s="8" t="s">
        <v>101</v>
      </c>
      <c r="B1" s="8" t="s">
        <v>102</v>
      </c>
      <c r="C1" s="8" t="s">
        <v>103</v>
      </c>
    </row>
    <row r="2" spans="1:3" ht="22.15" x14ac:dyDescent="0.65">
      <c r="A2" s="9" t="s">
        <v>10</v>
      </c>
      <c r="B2" s="9" t="s">
        <v>104</v>
      </c>
      <c r="C2" s="9" t="s">
        <v>105</v>
      </c>
    </row>
    <row r="3" spans="1:3" ht="44.25" x14ac:dyDescent="0.65">
      <c r="A3" s="10" t="s">
        <v>12</v>
      </c>
      <c r="B3" s="10" t="s">
        <v>106</v>
      </c>
      <c r="C3" s="10" t="s">
        <v>107</v>
      </c>
    </row>
    <row r="4" spans="1:3" ht="44.25" x14ac:dyDescent="0.65">
      <c r="A4" s="9" t="s">
        <v>14</v>
      </c>
      <c r="B4" s="9" t="s">
        <v>108</v>
      </c>
      <c r="C4" s="9" t="s">
        <v>109</v>
      </c>
    </row>
    <row r="5" spans="1:3" ht="44.25" x14ac:dyDescent="0.65">
      <c r="A5" s="10" t="s">
        <v>16</v>
      </c>
      <c r="B5" s="10" t="s">
        <v>110</v>
      </c>
      <c r="C5" s="10" t="s">
        <v>109</v>
      </c>
    </row>
    <row r="6" spans="1:3" ht="44.25" x14ac:dyDescent="0.65">
      <c r="A6" s="9" t="s">
        <v>18</v>
      </c>
      <c r="B6" s="9" t="s">
        <v>106</v>
      </c>
      <c r="C6" s="9" t="s">
        <v>107</v>
      </c>
    </row>
    <row r="7" spans="1:3" ht="22.15" x14ac:dyDescent="0.65">
      <c r="A7" s="10" t="s">
        <v>20</v>
      </c>
      <c r="B7" s="10" t="s">
        <v>111</v>
      </c>
      <c r="C7" s="10" t="s">
        <v>112</v>
      </c>
    </row>
    <row r="8" spans="1:3" ht="22.15" x14ac:dyDescent="0.65">
      <c r="A8" s="9" t="s">
        <v>22</v>
      </c>
      <c r="B8" s="9" t="s">
        <v>113</v>
      </c>
      <c r="C8" s="9" t="s">
        <v>105</v>
      </c>
    </row>
    <row r="9" spans="1:3" ht="44.25" x14ac:dyDescent="0.65">
      <c r="A9" s="10" t="s">
        <v>44</v>
      </c>
      <c r="B9" s="10" t="s">
        <v>114</v>
      </c>
      <c r="C9" s="10" t="s">
        <v>109</v>
      </c>
    </row>
    <row r="10" spans="1:3" ht="44.25" x14ac:dyDescent="0.65">
      <c r="A10" s="9" t="s">
        <v>52</v>
      </c>
      <c r="B10" s="9" t="s">
        <v>115</v>
      </c>
      <c r="C10" s="9" t="s">
        <v>107</v>
      </c>
    </row>
    <row r="11" spans="1:3" ht="22.15" x14ac:dyDescent="0.65">
      <c r="A11" s="10" t="s">
        <v>54</v>
      </c>
      <c r="B11" s="10" t="s">
        <v>116</v>
      </c>
      <c r="C11" s="1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VendorMaster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 Ha</dc:creator>
  <cp:lastModifiedBy>Joo Ha</cp:lastModifiedBy>
  <dcterms:created xsi:type="dcterms:W3CDTF">2026-01-15T02:36:30Z</dcterms:created>
  <dcterms:modified xsi:type="dcterms:W3CDTF">2026-01-15T03:00:09Z</dcterms:modified>
</cp:coreProperties>
</file>